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2370" yWindow="6330" windowWidth="17025" windowHeight="10725"/>
  </bookViews>
  <sheets>
    <sheet name="Виды работ" sheetId="1" r:id="rId1"/>
    <sheet name="Лист1" sheetId="2" r:id="rId2"/>
  </sheets>
  <definedNames>
    <definedName name="_xlnm._FilterDatabase" localSheetId="0" hidden="1">'Виды работ'!$A$4:$H$64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2" l="1"/>
  <c r="G10" i="2"/>
  <c r="G9" i="2"/>
  <c r="G8" i="2"/>
  <c r="F11" i="2"/>
  <c r="F10" i="2"/>
  <c r="F9" i="2"/>
  <c r="F8" i="2"/>
  <c r="E11" i="2"/>
  <c r="E10" i="2"/>
  <c r="E9" i="2"/>
  <c r="E8" i="2"/>
  <c r="D11" i="2"/>
  <c r="D10" i="2"/>
  <c r="D9" i="2"/>
  <c r="D8" i="2"/>
  <c r="C11" i="2"/>
  <c r="C10" i="2"/>
  <c r="C9" i="2"/>
  <c r="G62" i="1"/>
  <c r="G63" i="1"/>
  <c r="G64" i="1"/>
  <c r="G61" i="1"/>
</calcChain>
</file>

<file path=xl/sharedStrings.xml><?xml version="1.0" encoding="utf-8"?>
<sst xmlns="http://schemas.openxmlformats.org/spreadsheetml/2006/main" count="395" uniqueCount="52">
  <si>
    <t>Наименование вида работ</t>
  </si>
  <si>
    <t>Ремонт дворовых проездов</t>
  </si>
  <si>
    <t>Обеспечение освещения дворовых территорий</t>
  </si>
  <si>
    <t>Установка скамеек</t>
  </si>
  <si>
    <t>Установка урн</t>
  </si>
  <si>
    <t>Выполняется ли данный вид работ в муниципалитете?</t>
  </si>
  <si>
    <t>Да</t>
  </si>
  <si>
    <t>Минимальный</t>
  </si>
  <si>
    <t>Дополнительный</t>
  </si>
  <si>
    <t>В какой перечень работ входит?</t>
  </si>
  <si>
    <t>Единица измерения объема работ</t>
  </si>
  <si>
    <t>кв.м.</t>
  </si>
  <si>
    <t>штук</t>
  </si>
  <si>
    <t>Минимальная цена за единицу работ (руб)</t>
  </si>
  <si>
    <t>Максимальная цена за единицу работ (руб)</t>
  </si>
  <si>
    <t>Нет</t>
  </si>
  <si>
    <t>1067,30 за 1 м2</t>
  </si>
  <si>
    <t>1185,90 за 1м2</t>
  </si>
  <si>
    <t>2230.91</t>
  </si>
  <si>
    <t xml:space="preserve">3 249,72 </t>
  </si>
  <si>
    <t xml:space="preserve">17 238,62 </t>
  </si>
  <si>
    <t>Муниципальное образование</t>
  </si>
  <si>
    <t>г. Ачинск</t>
  </si>
  <si>
    <t>г. Боготол</t>
  </si>
  <si>
    <t>г. Бородино</t>
  </si>
  <si>
    <t>г. Дивногорск</t>
  </si>
  <si>
    <t>г. Енисейск</t>
  </si>
  <si>
    <t>г. Канск</t>
  </si>
  <si>
    <t>г. Красноярск</t>
  </si>
  <si>
    <t>г. Лесосибирск</t>
  </si>
  <si>
    <t>г. Минусинск</t>
  </si>
  <si>
    <t>г. Назарово</t>
  </si>
  <si>
    <t>г. Норильск</t>
  </si>
  <si>
    <t>г. Сосновоборск</t>
  </si>
  <si>
    <t>г. Шарыпово</t>
  </si>
  <si>
    <t>ЗАТО г. Железногорск</t>
  </si>
  <si>
    <t>ЗАТО г. Зеленогорск</t>
  </si>
  <si>
    <t>Зато п. Солнечный</t>
  </si>
  <si>
    <t>п. Кедровый</t>
  </si>
  <si>
    <t>западная группа</t>
  </si>
  <si>
    <t>восточная группа</t>
  </si>
  <si>
    <t>северная группа</t>
  </si>
  <si>
    <t>южная группа</t>
  </si>
  <si>
    <t>центральная группа</t>
  </si>
  <si>
    <t>Южная группа районов 
(г. Минусинск)</t>
  </si>
  <si>
    <t>Группа</t>
  </si>
  <si>
    <t xml:space="preserve">Сведения о стоимости работ по благоустройству дворовых территорий МКД </t>
  </si>
  <si>
    <t>Северная группа районов 
(г. Норильск, г. Лесосибирск, г. Енисейск)</t>
  </si>
  <si>
    <t>Восточная группа районов 
(г. Бородино г. Канск, ЗАТО г. Зеленогорск)</t>
  </si>
  <si>
    <t>Западная группа районов 
(ЗАТО п. Солнечный, 
г. Шарыпово, г. Назарово, г. Ачинск, г. Боготол)</t>
  </si>
  <si>
    <t>Центральная группа районов 
(г. Красноярск, Сосновоборск, 
г. Дивногорск, ЗАТО г. Железногорск, п. Кедровый)</t>
  </si>
  <si>
    <t>* - отличие в стоимости работ по разным группам районов обусловлено различием видов работ в составе ремонта дворовых территорий  и различной конфигурацией скамеек и урн.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</si>
</sst>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₽_-;\-* #,##0.00\ _₽_-;_-* &quot;-&quot;??\ _₽_-;_-@_-"/>
    <numFmt numFmtId="165" formatCode="0.0"/>
    <numFmt numFmtId="166" formatCode="0.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164" fontId="6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165" fontId="0" fillId="0" borderId="1" xfId="0" applyNumberFormat="1" applyFill="1" applyBorder="1" applyAlignment="1">
      <alignment horizontal="center" vertical="center"/>
    </xf>
    <xf numFmtId="0" fontId="2" fillId="0" borderId="1" xfId="1" applyFill="1" applyBorder="1" applyAlignment="1">
      <alignment vertical="center" wrapText="1"/>
    </xf>
    <xf numFmtId="0" fontId="2" fillId="0" borderId="1" xfId="1" applyFill="1" applyBorder="1" applyAlignment="1">
      <alignment horizontal="center" vertical="center" wrapText="1"/>
    </xf>
    <xf numFmtId="4" fontId="2" fillId="0" borderId="1" xfId="1" applyNumberForma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3" fontId="0" fillId="0" borderId="1" xfId="0" applyNumberFormat="1" applyFill="1" applyBorder="1" applyAlignment="1">
      <alignment horizontal="center"/>
    </xf>
    <xf numFmtId="166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 wrapText="1"/>
    </xf>
    <xf numFmtId="0" fontId="0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 shrinkToFit="1"/>
    </xf>
    <xf numFmtId="164" fontId="3" fillId="0" borderId="1" xfId="2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3" fillId="0" borderId="2" xfId="0" applyFont="1" applyFill="1" applyBorder="1" applyAlignment="1">
      <alignment horizontal="left" vertical="center" wrapText="1" shrinkToFit="1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_Лист1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64"/>
  <sheetViews>
    <sheetView tabSelected="1" zoomScale="85" zoomScaleNormal="85" workbookViewId="0">
      <selection activeCell="G34" sqref="G34"/>
    </sheetView>
  </sheetViews>
  <sheetFormatPr defaultRowHeight="15" x14ac:dyDescent="0.25"/>
  <cols>
    <col min="1" max="1" width="23.85546875" customWidth="1"/>
    <col min="2" max="2" width="62.42578125" customWidth="1"/>
    <col min="3" max="3" width="20.5703125" hidden="1" customWidth="1"/>
    <col min="4" max="4" width="19.85546875" style="2" hidden="1" customWidth="1"/>
    <col min="5" max="5" width="15" style="2" customWidth="1"/>
    <col min="6" max="6" width="17.85546875" style="2" customWidth="1"/>
    <col min="7" max="7" width="18" style="2" customWidth="1"/>
    <col min="8" max="8" width="24.85546875" customWidth="1"/>
  </cols>
  <sheetData>
    <row r="3" spans="1:8" s="1" customFormat="1" ht="45" x14ac:dyDescent="0.25">
      <c r="A3" s="3" t="s">
        <v>21</v>
      </c>
      <c r="B3" s="3" t="s">
        <v>0</v>
      </c>
      <c r="C3" s="3" t="s">
        <v>9</v>
      </c>
      <c r="D3" s="3" t="s">
        <v>5</v>
      </c>
      <c r="E3" s="3" t="s">
        <v>10</v>
      </c>
      <c r="F3" s="3" t="s">
        <v>13</v>
      </c>
      <c r="G3" s="3" t="s">
        <v>14</v>
      </c>
      <c r="H3" s="23" t="s">
        <v>45</v>
      </c>
    </row>
    <row r="4" spans="1:8" s="1" customFormat="1" x14ac:dyDescent="0.25">
      <c r="A4" s="3">
        <v>1</v>
      </c>
      <c r="B4" s="3">
        <v>2</v>
      </c>
      <c r="C4" s="3"/>
      <c r="D4" s="3"/>
      <c r="E4" s="3">
        <v>3</v>
      </c>
      <c r="F4" s="3">
        <v>4</v>
      </c>
      <c r="G4" s="3">
        <v>5</v>
      </c>
      <c r="H4" s="23">
        <v>6</v>
      </c>
    </row>
    <row r="5" spans="1:8" ht="15" customHeight="1" x14ac:dyDescent="0.25">
      <c r="A5" s="4" t="s">
        <v>22</v>
      </c>
      <c r="B5" s="4" t="s">
        <v>1</v>
      </c>
      <c r="C5" s="5" t="s">
        <v>7</v>
      </c>
      <c r="D5" s="5" t="s">
        <v>6</v>
      </c>
      <c r="E5" s="5" t="s">
        <v>11</v>
      </c>
      <c r="F5" s="5">
        <v>1000</v>
      </c>
      <c r="G5" s="5">
        <v>1200</v>
      </c>
      <c r="H5" s="5" t="s">
        <v>39</v>
      </c>
    </row>
    <row r="6" spans="1:8" ht="15" customHeight="1" x14ac:dyDescent="0.25">
      <c r="A6" s="4" t="s">
        <v>23</v>
      </c>
      <c r="B6" s="4" t="s">
        <v>1</v>
      </c>
      <c r="C6" s="5" t="s">
        <v>7</v>
      </c>
      <c r="D6" s="5" t="s">
        <v>6</v>
      </c>
      <c r="E6" s="5" t="s">
        <v>11</v>
      </c>
      <c r="F6" s="5">
        <v>649</v>
      </c>
      <c r="G6" s="5">
        <v>649</v>
      </c>
      <c r="H6" s="5" t="s">
        <v>39</v>
      </c>
    </row>
    <row r="7" spans="1:8" ht="15" customHeight="1" x14ac:dyDescent="0.25">
      <c r="A7" s="4" t="s">
        <v>23</v>
      </c>
      <c r="B7" s="4" t="s">
        <v>2</v>
      </c>
      <c r="C7" s="5" t="s">
        <v>7</v>
      </c>
      <c r="D7" s="5" t="s">
        <v>6</v>
      </c>
      <c r="E7" s="5" t="s">
        <v>12</v>
      </c>
      <c r="F7" s="5">
        <v>14364</v>
      </c>
      <c r="G7" s="5">
        <v>14364</v>
      </c>
      <c r="H7" s="5" t="s">
        <v>39</v>
      </c>
    </row>
    <row r="8" spans="1:8" ht="15" customHeight="1" x14ac:dyDescent="0.25">
      <c r="A8" s="4" t="s">
        <v>23</v>
      </c>
      <c r="B8" s="4" t="s">
        <v>3</v>
      </c>
      <c r="C8" s="5" t="s">
        <v>7</v>
      </c>
      <c r="D8" s="5" t="s">
        <v>6</v>
      </c>
      <c r="E8" s="5" t="s">
        <v>12</v>
      </c>
      <c r="F8" s="5">
        <v>8645</v>
      </c>
      <c r="G8" s="5">
        <v>8645</v>
      </c>
      <c r="H8" s="5" t="s">
        <v>39</v>
      </c>
    </row>
    <row r="9" spans="1:8" ht="15" customHeight="1" x14ac:dyDescent="0.25">
      <c r="A9" s="4" t="s">
        <v>23</v>
      </c>
      <c r="B9" s="4" t="s">
        <v>4</v>
      </c>
      <c r="C9" s="5" t="s">
        <v>7</v>
      </c>
      <c r="D9" s="5" t="s">
        <v>6</v>
      </c>
      <c r="E9" s="5" t="s">
        <v>12</v>
      </c>
      <c r="F9" s="5">
        <v>3065</v>
      </c>
      <c r="G9" s="5">
        <v>3065</v>
      </c>
      <c r="H9" s="5" t="s">
        <v>39</v>
      </c>
    </row>
    <row r="10" spans="1:8" ht="15" customHeight="1" x14ac:dyDescent="0.25">
      <c r="A10" s="4" t="s">
        <v>24</v>
      </c>
      <c r="B10" s="4" t="s">
        <v>1</v>
      </c>
      <c r="C10" s="5" t="s">
        <v>7</v>
      </c>
      <c r="D10" s="5" t="s">
        <v>6</v>
      </c>
      <c r="E10" s="5" t="s">
        <v>11</v>
      </c>
      <c r="F10" s="5">
        <v>1721.76</v>
      </c>
      <c r="G10" s="5">
        <v>1893.94</v>
      </c>
      <c r="H10" s="5" t="s">
        <v>40</v>
      </c>
    </row>
    <row r="11" spans="1:8" ht="15" customHeight="1" x14ac:dyDescent="0.25">
      <c r="A11" s="4" t="s">
        <v>24</v>
      </c>
      <c r="B11" s="4" t="s">
        <v>2</v>
      </c>
      <c r="C11" s="5" t="s">
        <v>7</v>
      </c>
      <c r="D11" s="5" t="s">
        <v>15</v>
      </c>
      <c r="E11" s="5" t="s">
        <v>12</v>
      </c>
      <c r="F11" s="21">
        <v>10500</v>
      </c>
      <c r="G11" s="5">
        <v>11550</v>
      </c>
      <c r="H11" s="5" t="s">
        <v>40</v>
      </c>
    </row>
    <row r="12" spans="1:8" ht="15" customHeight="1" x14ac:dyDescent="0.25">
      <c r="A12" s="4" t="s">
        <v>24</v>
      </c>
      <c r="B12" s="4" t="s">
        <v>3</v>
      </c>
      <c r="C12" s="5" t="s">
        <v>7</v>
      </c>
      <c r="D12" s="5" t="s">
        <v>6</v>
      </c>
      <c r="E12" s="5" t="s">
        <v>12</v>
      </c>
      <c r="F12" s="5">
        <v>12955.72</v>
      </c>
      <c r="G12" s="5">
        <v>14251.29</v>
      </c>
      <c r="H12" s="5" t="s">
        <v>40</v>
      </c>
    </row>
    <row r="13" spans="1:8" ht="15" customHeight="1" x14ac:dyDescent="0.25">
      <c r="A13" s="4" t="s">
        <v>24</v>
      </c>
      <c r="B13" s="4" t="s">
        <v>4</v>
      </c>
      <c r="C13" s="5" t="s">
        <v>7</v>
      </c>
      <c r="D13" s="5" t="s">
        <v>6</v>
      </c>
      <c r="E13" s="5" t="s">
        <v>12</v>
      </c>
      <c r="F13" s="5">
        <v>5105.92</v>
      </c>
      <c r="G13" s="5">
        <v>5616.51</v>
      </c>
      <c r="H13" s="5" t="s">
        <v>40</v>
      </c>
    </row>
    <row r="14" spans="1:8" ht="15" customHeight="1" x14ac:dyDescent="0.25">
      <c r="A14" s="4" t="s">
        <v>25</v>
      </c>
      <c r="B14" s="6" t="s">
        <v>1</v>
      </c>
      <c r="C14" s="7" t="s">
        <v>7</v>
      </c>
      <c r="D14" s="7" t="s">
        <v>6</v>
      </c>
      <c r="E14" s="7" t="s">
        <v>11</v>
      </c>
      <c r="F14" s="7">
        <v>1516.2</v>
      </c>
      <c r="G14" s="7">
        <v>1743.4</v>
      </c>
      <c r="H14" s="5" t="s">
        <v>43</v>
      </c>
    </row>
    <row r="15" spans="1:8" ht="15" customHeight="1" x14ac:dyDescent="0.25">
      <c r="A15" s="4" t="s">
        <v>25</v>
      </c>
      <c r="B15" s="6" t="s">
        <v>2</v>
      </c>
      <c r="C15" s="7" t="s">
        <v>7</v>
      </c>
      <c r="D15" s="7" t="s">
        <v>6</v>
      </c>
      <c r="E15" s="7" t="s">
        <v>12</v>
      </c>
      <c r="F15" s="8">
        <v>26181</v>
      </c>
      <c r="G15" s="8">
        <v>30108.15</v>
      </c>
      <c r="H15" s="5" t="s">
        <v>43</v>
      </c>
    </row>
    <row r="16" spans="1:8" ht="15" customHeight="1" x14ac:dyDescent="0.25">
      <c r="A16" s="4" t="s">
        <v>25</v>
      </c>
      <c r="B16" s="6" t="s">
        <v>3</v>
      </c>
      <c r="C16" s="7" t="s">
        <v>7</v>
      </c>
      <c r="D16" s="7" t="s">
        <v>6</v>
      </c>
      <c r="E16" s="7" t="s">
        <v>12</v>
      </c>
      <c r="F16" s="8">
        <v>7232</v>
      </c>
      <c r="G16" s="8">
        <v>8316.7999999999993</v>
      </c>
      <c r="H16" s="5" t="s">
        <v>43</v>
      </c>
    </row>
    <row r="17" spans="1:8" ht="15" customHeight="1" x14ac:dyDescent="0.25">
      <c r="A17" s="4" t="s">
        <v>25</v>
      </c>
      <c r="B17" s="6" t="s">
        <v>4</v>
      </c>
      <c r="C17" s="7" t="s">
        <v>7</v>
      </c>
      <c r="D17" s="7" t="s">
        <v>6</v>
      </c>
      <c r="E17" s="7" t="s">
        <v>12</v>
      </c>
      <c r="F17" s="8">
        <v>3856</v>
      </c>
      <c r="G17" s="8">
        <v>4434.3999999999996</v>
      </c>
      <c r="H17" s="5" t="s">
        <v>43</v>
      </c>
    </row>
    <row r="18" spans="1:8" ht="15" customHeight="1" x14ac:dyDescent="0.25">
      <c r="A18" s="4" t="s">
        <v>26</v>
      </c>
      <c r="B18" s="4" t="s">
        <v>1</v>
      </c>
      <c r="C18" s="5" t="s">
        <v>7</v>
      </c>
      <c r="D18" s="5" t="s">
        <v>6</v>
      </c>
      <c r="E18" s="5" t="s">
        <v>11</v>
      </c>
      <c r="F18" s="5" t="s">
        <v>16</v>
      </c>
      <c r="G18" s="5" t="s">
        <v>17</v>
      </c>
      <c r="H18" s="5" t="s">
        <v>41</v>
      </c>
    </row>
    <row r="19" spans="1:8" ht="15" customHeight="1" x14ac:dyDescent="0.25">
      <c r="A19" s="4" t="s">
        <v>26</v>
      </c>
      <c r="B19" s="4" t="s">
        <v>2</v>
      </c>
      <c r="C19" s="5" t="s">
        <v>7</v>
      </c>
      <c r="D19" s="5" t="s">
        <v>6</v>
      </c>
      <c r="E19" s="5" t="s">
        <v>12</v>
      </c>
      <c r="F19" s="5">
        <v>29601.5</v>
      </c>
      <c r="G19" s="5">
        <v>32890.5</v>
      </c>
      <c r="H19" s="5" t="s">
        <v>41</v>
      </c>
    </row>
    <row r="20" spans="1:8" ht="15" customHeight="1" x14ac:dyDescent="0.25">
      <c r="A20" s="4" t="s">
        <v>26</v>
      </c>
      <c r="B20" s="4" t="s">
        <v>3</v>
      </c>
      <c r="C20" s="5" t="s">
        <v>7</v>
      </c>
      <c r="D20" s="5" t="s">
        <v>6</v>
      </c>
      <c r="E20" s="5" t="s">
        <v>12</v>
      </c>
      <c r="F20" s="5">
        <v>5785.87</v>
      </c>
      <c r="G20" s="5">
        <v>6428.77</v>
      </c>
      <c r="H20" s="5" t="s">
        <v>41</v>
      </c>
    </row>
    <row r="21" spans="1:8" ht="15" customHeight="1" x14ac:dyDescent="0.25">
      <c r="A21" s="4" t="s">
        <v>26</v>
      </c>
      <c r="B21" s="4" t="s">
        <v>4</v>
      </c>
      <c r="C21" s="5" t="s">
        <v>7</v>
      </c>
      <c r="D21" s="5" t="s">
        <v>6</v>
      </c>
      <c r="E21" s="5" t="s">
        <v>12</v>
      </c>
      <c r="F21" s="5" t="s">
        <v>18</v>
      </c>
      <c r="G21" s="5">
        <v>2478.7800000000002</v>
      </c>
      <c r="H21" s="5" t="s">
        <v>41</v>
      </c>
    </row>
    <row r="22" spans="1:8" x14ac:dyDescent="0.25">
      <c r="A22" s="4" t="s">
        <v>27</v>
      </c>
      <c r="B22" s="4" t="s">
        <v>1</v>
      </c>
      <c r="C22" s="5" t="s">
        <v>7</v>
      </c>
      <c r="D22" s="5" t="s">
        <v>6</v>
      </c>
      <c r="E22" s="5" t="s">
        <v>11</v>
      </c>
      <c r="F22" s="5">
        <v>700</v>
      </c>
      <c r="G22" s="5">
        <v>1599</v>
      </c>
      <c r="H22" s="5" t="s">
        <v>40</v>
      </c>
    </row>
    <row r="23" spans="1:8" ht="15" customHeight="1" x14ac:dyDescent="0.25">
      <c r="A23" s="4" t="s">
        <v>27</v>
      </c>
      <c r="B23" s="4" t="s">
        <v>2</v>
      </c>
      <c r="C23" s="5" t="s">
        <v>7</v>
      </c>
      <c r="D23" s="5" t="s">
        <v>6</v>
      </c>
      <c r="E23" s="5" t="s">
        <v>12</v>
      </c>
      <c r="F23" s="5">
        <v>10700</v>
      </c>
      <c r="G23" s="5">
        <v>13100</v>
      </c>
      <c r="H23" s="5" t="s">
        <v>40</v>
      </c>
    </row>
    <row r="24" spans="1:8" ht="15" customHeight="1" x14ac:dyDescent="0.25">
      <c r="A24" s="4" t="s">
        <v>27</v>
      </c>
      <c r="B24" s="4" t="s">
        <v>3</v>
      </c>
      <c r="C24" s="5" t="s">
        <v>7</v>
      </c>
      <c r="D24" s="5" t="s">
        <v>6</v>
      </c>
      <c r="E24" s="5" t="s">
        <v>12</v>
      </c>
      <c r="F24" s="5">
        <v>6400</v>
      </c>
      <c r="G24" s="5">
        <v>7900</v>
      </c>
      <c r="H24" s="5" t="s">
        <v>40</v>
      </c>
    </row>
    <row r="25" spans="1:8" ht="15" customHeight="1" x14ac:dyDescent="0.25">
      <c r="A25" s="4" t="s">
        <v>27</v>
      </c>
      <c r="B25" s="4" t="s">
        <v>4</v>
      </c>
      <c r="C25" s="5" t="s">
        <v>7</v>
      </c>
      <c r="D25" s="5" t="s">
        <v>6</v>
      </c>
      <c r="E25" s="5" t="s">
        <v>12</v>
      </c>
      <c r="F25" s="5">
        <v>2300</v>
      </c>
      <c r="G25" s="5">
        <v>2900</v>
      </c>
      <c r="H25" s="5" t="s">
        <v>40</v>
      </c>
    </row>
    <row r="26" spans="1:8" ht="15" customHeight="1" x14ac:dyDescent="0.25">
      <c r="A26" s="4" t="s">
        <v>28</v>
      </c>
      <c r="B26" s="4" t="s">
        <v>1</v>
      </c>
      <c r="C26" s="5" t="s">
        <v>7</v>
      </c>
      <c r="D26" s="5" t="s">
        <v>6</v>
      </c>
      <c r="E26" s="5" t="s">
        <v>11</v>
      </c>
      <c r="F26" s="5">
        <v>456</v>
      </c>
      <c r="G26" s="5">
        <v>456</v>
      </c>
      <c r="H26" s="5" t="s">
        <v>43</v>
      </c>
    </row>
    <row r="27" spans="1:8" ht="15" customHeight="1" x14ac:dyDescent="0.25">
      <c r="A27" s="4" t="s">
        <v>28</v>
      </c>
      <c r="B27" s="4" t="s">
        <v>2</v>
      </c>
      <c r="C27" s="5" t="s">
        <v>7</v>
      </c>
      <c r="D27" s="5" t="s">
        <v>6</v>
      </c>
      <c r="E27" s="5" t="s">
        <v>12</v>
      </c>
      <c r="F27" s="5">
        <v>10600</v>
      </c>
      <c r="G27" s="5">
        <v>100600</v>
      </c>
      <c r="H27" s="5" t="s">
        <v>43</v>
      </c>
    </row>
    <row r="28" spans="1:8" ht="15" customHeight="1" x14ac:dyDescent="0.25">
      <c r="A28" s="4" t="s">
        <v>28</v>
      </c>
      <c r="B28" s="4" t="s">
        <v>3</v>
      </c>
      <c r="C28" s="5" t="s">
        <v>7</v>
      </c>
      <c r="D28" s="5" t="s">
        <v>6</v>
      </c>
      <c r="E28" s="5" t="s">
        <v>12</v>
      </c>
      <c r="F28" s="5">
        <v>5970</v>
      </c>
      <c r="G28" s="5">
        <v>5970</v>
      </c>
      <c r="H28" s="5" t="s">
        <v>43</v>
      </c>
    </row>
    <row r="29" spans="1:8" ht="15" customHeight="1" x14ac:dyDescent="0.25">
      <c r="A29" s="4" t="s">
        <v>28</v>
      </c>
      <c r="B29" s="4" t="s">
        <v>4</v>
      </c>
      <c r="C29" s="5" t="s">
        <v>7</v>
      </c>
      <c r="D29" s="5" t="s">
        <v>6</v>
      </c>
      <c r="E29" s="5" t="s">
        <v>12</v>
      </c>
      <c r="F29" s="5">
        <v>2500</v>
      </c>
      <c r="G29" s="5">
        <v>2500</v>
      </c>
      <c r="H29" s="5" t="s">
        <v>43</v>
      </c>
    </row>
    <row r="30" spans="1:8" ht="15" customHeight="1" x14ac:dyDescent="0.25">
      <c r="A30" s="4" t="s">
        <v>29</v>
      </c>
      <c r="B30" s="9" t="s">
        <v>1</v>
      </c>
      <c r="C30" s="10" t="s">
        <v>7</v>
      </c>
      <c r="D30" s="10" t="s">
        <v>6</v>
      </c>
      <c r="E30" s="10" t="s">
        <v>11</v>
      </c>
      <c r="F30" s="10">
        <v>780</v>
      </c>
      <c r="G30" s="11">
        <v>3900</v>
      </c>
      <c r="H30" s="5" t="s">
        <v>41</v>
      </c>
    </row>
    <row r="31" spans="1:8" ht="15" customHeight="1" x14ac:dyDescent="0.25">
      <c r="A31" s="4" t="s">
        <v>29</v>
      </c>
      <c r="B31" s="9" t="s">
        <v>2</v>
      </c>
      <c r="C31" s="10" t="s">
        <v>7</v>
      </c>
      <c r="D31" s="12" t="s">
        <v>15</v>
      </c>
      <c r="E31" s="10" t="s">
        <v>12</v>
      </c>
      <c r="F31" s="10">
        <v>10000</v>
      </c>
      <c r="G31" s="11">
        <v>43000</v>
      </c>
      <c r="H31" s="5" t="s">
        <v>41</v>
      </c>
    </row>
    <row r="32" spans="1:8" ht="15" customHeight="1" x14ac:dyDescent="0.25">
      <c r="A32" s="4" t="s">
        <v>29</v>
      </c>
      <c r="B32" s="9" t="s">
        <v>3</v>
      </c>
      <c r="C32" s="10" t="s">
        <v>7</v>
      </c>
      <c r="D32" s="10" t="s">
        <v>6</v>
      </c>
      <c r="E32" s="10" t="s">
        <v>12</v>
      </c>
      <c r="F32" s="10">
        <v>10000</v>
      </c>
      <c r="G32" s="11">
        <v>11000</v>
      </c>
      <c r="H32" s="5" t="s">
        <v>41</v>
      </c>
    </row>
    <row r="33" spans="1:8" ht="15" customHeight="1" x14ac:dyDescent="0.25">
      <c r="A33" s="4" t="s">
        <v>29</v>
      </c>
      <c r="B33" s="9" t="s">
        <v>4</v>
      </c>
      <c r="C33" s="10" t="s">
        <v>7</v>
      </c>
      <c r="D33" s="10" t="s">
        <v>6</v>
      </c>
      <c r="E33" s="10" t="s">
        <v>12</v>
      </c>
      <c r="F33" s="10">
        <v>1848</v>
      </c>
      <c r="G33" s="11">
        <v>5000</v>
      </c>
      <c r="H33" s="5" t="s">
        <v>41</v>
      </c>
    </row>
    <row r="34" spans="1:8" ht="15" customHeight="1" x14ac:dyDescent="0.25">
      <c r="A34" s="4" t="s">
        <v>30</v>
      </c>
      <c r="B34" s="4" t="s">
        <v>1</v>
      </c>
      <c r="C34" s="5" t="s">
        <v>7</v>
      </c>
      <c r="D34" s="5" t="s">
        <v>6</v>
      </c>
      <c r="E34" s="5" t="s">
        <v>11</v>
      </c>
      <c r="F34" s="5">
        <v>530</v>
      </c>
      <c r="G34" s="5">
        <v>1625</v>
      </c>
      <c r="H34" s="5" t="s">
        <v>42</v>
      </c>
    </row>
    <row r="35" spans="1:8" ht="15" customHeight="1" x14ac:dyDescent="0.25">
      <c r="A35" s="4" t="s">
        <v>30</v>
      </c>
      <c r="B35" s="4" t="s">
        <v>2</v>
      </c>
      <c r="C35" s="5" t="s">
        <v>7</v>
      </c>
      <c r="D35" s="5" t="s">
        <v>6</v>
      </c>
      <c r="E35" s="5" t="s">
        <v>12</v>
      </c>
      <c r="F35" s="5">
        <v>6422</v>
      </c>
      <c r="G35" s="5">
        <v>17947</v>
      </c>
      <c r="H35" s="5" t="s">
        <v>42</v>
      </c>
    </row>
    <row r="36" spans="1:8" ht="15" customHeight="1" x14ac:dyDescent="0.25">
      <c r="A36" s="4" t="s">
        <v>30</v>
      </c>
      <c r="B36" s="4" t="s">
        <v>3</v>
      </c>
      <c r="C36" s="5" t="s">
        <v>7</v>
      </c>
      <c r="D36" s="5" t="s">
        <v>6</v>
      </c>
      <c r="E36" s="5" t="s">
        <v>12</v>
      </c>
      <c r="F36" s="5">
        <v>3817</v>
      </c>
      <c r="G36" s="5">
        <v>12726</v>
      </c>
      <c r="H36" s="5" t="s">
        <v>42</v>
      </c>
    </row>
    <row r="37" spans="1:8" ht="15" customHeight="1" x14ac:dyDescent="0.25">
      <c r="A37" s="4" t="s">
        <v>30</v>
      </c>
      <c r="B37" s="4" t="s">
        <v>4</v>
      </c>
      <c r="C37" s="5" t="s">
        <v>7</v>
      </c>
      <c r="D37" s="5" t="s">
        <v>6</v>
      </c>
      <c r="E37" s="5" t="s">
        <v>12</v>
      </c>
      <c r="F37" s="5">
        <v>2585</v>
      </c>
      <c r="G37" s="5">
        <v>2902</v>
      </c>
      <c r="H37" s="5" t="s">
        <v>42</v>
      </c>
    </row>
    <row r="38" spans="1:8" ht="15" customHeight="1" x14ac:dyDescent="0.25">
      <c r="A38" s="4" t="s">
        <v>31</v>
      </c>
      <c r="B38" s="4" t="s">
        <v>1</v>
      </c>
      <c r="C38" s="5" t="s">
        <v>7</v>
      </c>
      <c r="D38" s="5" t="s">
        <v>6</v>
      </c>
      <c r="E38" s="5" t="s">
        <v>11</v>
      </c>
      <c r="F38" s="5">
        <v>700</v>
      </c>
      <c r="G38" s="5">
        <v>1000</v>
      </c>
      <c r="H38" s="5" t="s">
        <v>39</v>
      </c>
    </row>
    <row r="39" spans="1:8" ht="15" customHeight="1" x14ac:dyDescent="0.25">
      <c r="A39" s="4" t="s">
        <v>31</v>
      </c>
      <c r="B39" s="4" t="s">
        <v>2</v>
      </c>
      <c r="C39" s="5" t="s">
        <v>7</v>
      </c>
      <c r="D39" s="5" t="s">
        <v>6</v>
      </c>
      <c r="E39" s="5" t="s">
        <v>12</v>
      </c>
      <c r="F39" s="13">
        <v>11900</v>
      </c>
      <c r="G39" s="13">
        <v>15000</v>
      </c>
      <c r="H39" s="5" t="s">
        <v>39</v>
      </c>
    </row>
    <row r="40" spans="1:8" ht="15" customHeight="1" x14ac:dyDescent="0.25">
      <c r="A40" s="4" t="s">
        <v>31</v>
      </c>
      <c r="B40" s="4" t="s">
        <v>3</v>
      </c>
      <c r="C40" s="5" t="s">
        <v>7</v>
      </c>
      <c r="D40" s="5" t="s">
        <v>6</v>
      </c>
      <c r="E40" s="5" t="s">
        <v>12</v>
      </c>
      <c r="F40" s="13">
        <v>7140</v>
      </c>
      <c r="G40" s="13">
        <v>8500</v>
      </c>
      <c r="H40" s="5" t="s">
        <v>39</v>
      </c>
    </row>
    <row r="41" spans="1:8" ht="15" customHeight="1" x14ac:dyDescent="0.25">
      <c r="A41" s="4" t="s">
        <v>31</v>
      </c>
      <c r="B41" s="4" t="s">
        <v>4</v>
      </c>
      <c r="C41" s="5" t="s">
        <v>7</v>
      </c>
      <c r="D41" s="5" t="s">
        <v>6</v>
      </c>
      <c r="E41" s="5" t="s">
        <v>12</v>
      </c>
      <c r="F41" s="13">
        <v>2600</v>
      </c>
      <c r="G41" s="13">
        <v>3200</v>
      </c>
      <c r="H41" s="5" t="s">
        <v>39</v>
      </c>
    </row>
    <row r="42" spans="1:8" ht="15" customHeight="1" x14ac:dyDescent="0.25">
      <c r="A42" s="4" t="s">
        <v>32</v>
      </c>
      <c r="B42" s="6" t="s">
        <v>1</v>
      </c>
      <c r="C42" s="7" t="s">
        <v>7</v>
      </c>
      <c r="D42" s="7" t="s">
        <v>6</v>
      </c>
      <c r="E42" s="7" t="s">
        <v>11</v>
      </c>
      <c r="F42" s="14">
        <v>1.05</v>
      </c>
      <c r="G42" s="14">
        <v>1.478</v>
      </c>
      <c r="H42" s="5" t="s">
        <v>41</v>
      </c>
    </row>
    <row r="43" spans="1:8" ht="15" customHeight="1" x14ac:dyDescent="0.25">
      <c r="A43" s="4" t="s">
        <v>32</v>
      </c>
      <c r="B43" s="15" t="s">
        <v>2</v>
      </c>
      <c r="C43" s="7" t="s">
        <v>7</v>
      </c>
      <c r="D43" s="7" t="s">
        <v>6</v>
      </c>
      <c r="E43" s="7" t="s">
        <v>12</v>
      </c>
      <c r="F43" s="14">
        <v>11.336</v>
      </c>
      <c r="G43" s="14">
        <v>26.446999999999999</v>
      </c>
      <c r="H43" s="5" t="s">
        <v>41</v>
      </c>
    </row>
    <row r="44" spans="1:8" ht="15" customHeight="1" x14ac:dyDescent="0.25">
      <c r="A44" s="4" t="s">
        <v>32</v>
      </c>
      <c r="B44" s="15" t="s">
        <v>3</v>
      </c>
      <c r="C44" s="7" t="s">
        <v>7</v>
      </c>
      <c r="D44" s="7" t="s">
        <v>6</v>
      </c>
      <c r="E44" s="7" t="s">
        <v>12</v>
      </c>
      <c r="F44" s="14">
        <v>13.503</v>
      </c>
      <c r="G44" s="14">
        <v>13.51</v>
      </c>
      <c r="H44" s="5" t="s">
        <v>41</v>
      </c>
    </row>
    <row r="45" spans="1:8" ht="15" customHeight="1" x14ac:dyDescent="0.25">
      <c r="A45" s="4" t="s">
        <v>32</v>
      </c>
      <c r="B45" s="15" t="s">
        <v>4</v>
      </c>
      <c r="C45" s="7" t="s">
        <v>7</v>
      </c>
      <c r="D45" s="7" t="s">
        <v>6</v>
      </c>
      <c r="E45" s="7" t="s">
        <v>12</v>
      </c>
      <c r="F45" s="14">
        <v>3.2730000000000001</v>
      </c>
      <c r="G45" s="14">
        <v>3.2759999999999998</v>
      </c>
      <c r="H45" s="5" t="s">
        <v>41</v>
      </c>
    </row>
    <row r="46" spans="1:8" ht="15" customHeight="1" x14ac:dyDescent="0.25">
      <c r="A46" s="4" t="s">
        <v>33</v>
      </c>
      <c r="B46" s="4" t="s">
        <v>3</v>
      </c>
      <c r="C46" s="5" t="s">
        <v>8</v>
      </c>
      <c r="D46" s="5" t="s">
        <v>6</v>
      </c>
      <c r="E46" s="5" t="s">
        <v>12</v>
      </c>
      <c r="F46" s="5">
        <v>9366.3700000000008</v>
      </c>
      <c r="G46" s="5">
        <v>15000</v>
      </c>
      <c r="H46" s="5" t="s">
        <v>43</v>
      </c>
    </row>
    <row r="47" spans="1:8" ht="15" customHeight="1" x14ac:dyDescent="0.25">
      <c r="A47" s="4" t="s">
        <v>33</v>
      </c>
      <c r="B47" s="4" t="s">
        <v>4</v>
      </c>
      <c r="C47" s="5" t="s">
        <v>8</v>
      </c>
      <c r="D47" s="5" t="s">
        <v>6</v>
      </c>
      <c r="E47" s="5" t="s">
        <v>12</v>
      </c>
      <c r="F47" s="5">
        <v>3308.33</v>
      </c>
      <c r="G47" s="5">
        <v>5354.84</v>
      </c>
      <c r="H47" s="5" t="s">
        <v>43</v>
      </c>
    </row>
    <row r="48" spans="1:8" ht="15" customHeight="1" x14ac:dyDescent="0.25">
      <c r="A48" s="4" t="s">
        <v>34</v>
      </c>
      <c r="B48" s="16" t="s">
        <v>1</v>
      </c>
      <c r="C48" s="17" t="s">
        <v>7</v>
      </c>
      <c r="D48" s="17" t="s">
        <v>6</v>
      </c>
      <c r="E48" s="17" t="s">
        <v>11</v>
      </c>
      <c r="F48" s="17">
        <v>726</v>
      </c>
      <c r="G48" s="17">
        <v>1200</v>
      </c>
      <c r="H48" s="5" t="s">
        <v>39</v>
      </c>
    </row>
    <row r="49" spans="1:8" ht="15" customHeight="1" x14ac:dyDescent="0.25">
      <c r="A49" s="4" t="s">
        <v>34</v>
      </c>
      <c r="B49" s="4" t="s">
        <v>2</v>
      </c>
      <c r="C49" s="5" t="s">
        <v>7</v>
      </c>
      <c r="D49" s="5" t="s">
        <v>15</v>
      </c>
      <c r="E49" s="5" t="s">
        <v>12</v>
      </c>
      <c r="F49" s="5">
        <v>12500</v>
      </c>
      <c r="G49" s="5">
        <v>20000</v>
      </c>
      <c r="H49" s="5" t="s">
        <v>39</v>
      </c>
    </row>
    <row r="50" spans="1:8" ht="15" customHeight="1" x14ac:dyDescent="0.25">
      <c r="A50" s="4" t="s">
        <v>34</v>
      </c>
      <c r="B50" s="4" t="s">
        <v>3</v>
      </c>
      <c r="C50" s="5" t="s">
        <v>7</v>
      </c>
      <c r="D50" s="5" t="s">
        <v>15</v>
      </c>
      <c r="E50" s="5" t="s">
        <v>12</v>
      </c>
      <c r="F50" s="5">
        <v>4500</v>
      </c>
      <c r="G50" s="5">
        <v>6000</v>
      </c>
      <c r="H50" s="5" t="s">
        <v>39</v>
      </c>
    </row>
    <row r="51" spans="1:8" ht="15" customHeight="1" x14ac:dyDescent="0.25">
      <c r="A51" s="4" t="s">
        <v>34</v>
      </c>
      <c r="B51" s="4" t="s">
        <v>4</v>
      </c>
      <c r="C51" s="5" t="s">
        <v>7</v>
      </c>
      <c r="D51" s="5" t="s">
        <v>15</v>
      </c>
      <c r="E51" s="5" t="s">
        <v>12</v>
      </c>
      <c r="F51" s="5">
        <v>3000</v>
      </c>
      <c r="G51" s="5">
        <v>3500</v>
      </c>
      <c r="H51" s="5" t="s">
        <v>39</v>
      </c>
    </row>
    <row r="52" spans="1:8" ht="15" customHeight="1" x14ac:dyDescent="0.25">
      <c r="A52" s="4" t="s">
        <v>35</v>
      </c>
      <c r="B52" s="15" t="s">
        <v>1</v>
      </c>
      <c r="C52" s="7" t="s">
        <v>7</v>
      </c>
      <c r="D52" s="7" t="s">
        <v>6</v>
      </c>
      <c r="E52" s="7" t="s">
        <v>11</v>
      </c>
      <c r="F52" s="7">
        <v>1146</v>
      </c>
      <c r="G52" s="7">
        <v>1146</v>
      </c>
      <c r="H52" s="5" t="s">
        <v>43</v>
      </c>
    </row>
    <row r="53" spans="1:8" ht="15" customHeight="1" x14ac:dyDescent="0.25">
      <c r="A53" s="4" t="s">
        <v>35</v>
      </c>
      <c r="B53" s="15" t="s">
        <v>2</v>
      </c>
      <c r="C53" s="7" t="s">
        <v>7</v>
      </c>
      <c r="D53" s="7" t="s">
        <v>6</v>
      </c>
      <c r="E53" s="7" t="s">
        <v>12</v>
      </c>
      <c r="F53" s="7" t="s">
        <v>19</v>
      </c>
      <c r="G53" s="7" t="s">
        <v>20</v>
      </c>
      <c r="H53" s="5" t="s">
        <v>43</v>
      </c>
    </row>
    <row r="54" spans="1:8" ht="15" customHeight="1" x14ac:dyDescent="0.25">
      <c r="A54" s="4" t="s">
        <v>35</v>
      </c>
      <c r="B54" s="15" t="s">
        <v>3</v>
      </c>
      <c r="C54" s="7" t="s">
        <v>7</v>
      </c>
      <c r="D54" s="7" t="s">
        <v>6</v>
      </c>
      <c r="E54" s="7" t="s">
        <v>12</v>
      </c>
      <c r="F54" s="7">
        <v>11591.14</v>
      </c>
      <c r="G54" s="7">
        <v>11591.14</v>
      </c>
      <c r="H54" s="5" t="s">
        <v>43</v>
      </c>
    </row>
    <row r="55" spans="1:8" ht="15" customHeight="1" x14ac:dyDescent="0.25">
      <c r="A55" s="4" t="s">
        <v>35</v>
      </c>
      <c r="B55" s="15" t="s">
        <v>4</v>
      </c>
      <c r="C55" s="7" t="s">
        <v>7</v>
      </c>
      <c r="D55" s="7" t="s">
        <v>6</v>
      </c>
      <c r="E55" s="7" t="s">
        <v>12</v>
      </c>
      <c r="F55" s="7">
        <v>8014.56</v>
      </c>
      <c r="G55" s="7">
        <v>8014.56</v>
      </c>
      <c r="H55" s="5" t="s">
        <v>43</v>
      </c>
    </row>
    <row r="56" spans="1:8" x14ac:dyDescent="0.25">
      <c r="A56" s="4" t="s">
        <v>36</v>
      </c>
      <c r="B56" s="4" t="s">
        <v>1</v>
      </c>
      <c r="C56" s="5" t="s">
        <v>7</v>
      </c>
      <c r="D56" s="5" t="s">
        <v>6</v>
      </c>
      <c r="E56" s="5" t="s">
        <v>11</v>
      </c>
      <c r="F56" s="18">
        <v>1646.8</v>
      </c>
      <c r="G56" s="18">
        <v>1862.7</v>
      </c>
      <c r="H56" s="5" t="s">
        <v>40</v>
      </c>
    </row>
    <row r="57" spans="1:8" ht="15" customHeight="1" x14ac:dyDescent="0.25">
      <c r="A57" s="4" t="s">
        <v>36</v>
      </c>
      <c r="B57" s="4" t="s">
        <v>2</v>
      </c>
      <c r="C57" s="5" t="s">
        <v>7</v>
      </c>
      <c r="D57" s="5" t="s">
        <v>6</v>
      </c>
      <c r="E57" s="5" t="s">
        <v>12</v>
      </c>
      <c r="F57" s="18">
        <v>24000</v>
      </c>
      <c r="G57" s="21">
        <v>25620.400000000001</v>
      </c>
      <c r="H57" s="5" t="s">
        <v>40</v>
      </c>
    </row>
    <row r="58" spans="1:8" ht="15" customHeight="1" x14ac:dyDescent="0.25">
      <c r="A58" s="4" t="s">
        <v>36</v>
      </c>
      <c r="B58" s="4" t="s">
        <v>3</v>
      </c>
      <c r="C58" s="5" t="s">
        <v>7</v>
      </c>
      <c r="D58" s="5" t="s">
        <v>6</v>
      </c>
      <c r="E58" s="5" t="s">
        <v>12</v>
      </c>
      <c r="F58" s="19">
        <v>8948</v>
      </c>
      <c r="G58" s="18">
        <v>9106</v>
      </c>
      <c r="H58" s="5" t="s">
        <v>40</v>
      </c>
    </row>
    <row r="59" spans="1:8" ht="15" customHeight="1" x14ac:dyDescent="0.25">
      <c r="A59" s="4" t="s">
        <v>36</v>
      </c>
      <c r="B59" s="4" t="s">
        <v>4</v>
      </c>
      <c r="C59" s="5" t="s">
        <v>7</v>
      </c>
      <c r="D59" s="5" t="s">
        <v>6</v>
      </c>
      <c r="E59" s="5" t="s">
        <v>12</v>
      </c>
      <c r="F59" s="19">
        <v>3364</v>
      </c>
      <c r="G59" s="18">
        <v>3764</v>
      </c>
      <c r="H59" s="5" t="s">
        <v>40</v>
      </c>
    </row>
    <row r="60" spans="1:8" ht="15" customHeight="1" x14ac:dyDescent="0.25">
      <c r="A60" s="4" t="s">
        <v>37</v>
      </c>
      <c r="B60" s="4" t="s">
        <v>1</v>
      </c>
      <c r="C60" s="5" t="s">
        <v>7</v>
      </c>
      <c r="D60" s="5" t="s">
        <v>6</v>
      </c>
      <c r="E60" s="5" t="s">
        <v>11</v>
      </c>
      <c r="F60" s="5">
        <v>886.779</v>
      </c>
      <c r="G60" s="5">
        <v>886.779</v>
      </c>
      <c r="H60" s="5" t="s">
        <v>39</v>
      </c>
    </row>
    <row r="61" spans="1:8" ht="15" customHeight="1" x14ac:dyDescent="0.25">
      <c r="A61" s="4" t="s">
        <v>38</v>
      </c>
      <c r="B61" s="4" t="s">
        <v>1</v>
      </c>
      <c r="C61" s="5" t="s">
        <v>7</v>
      </c>
      <c r="D61" s="5" t="s">
        <v>6</v>
      </c>
      <c r="E61" s="5" t="s">
        <v>11</v>
      </c>
      <c r="F61" s="5">
        <v>1200</v>
      </c>
      <c r="G61" s="5">
        <f>F61</f>
        <v>1200</v>
      </c>
      <c r="H61" s="5" t="s">
        <v>43</v>
      </c>
    </row>
    <row r="62" spans="1:8" ht="15" customHeight="1" x14ac:dyDescent="0.25">
      <c r="A62" s="4" t="s">
        <v>38</v>
      </c>
      <c r="B62" s="4" t="s">
        <v>2</v>
      </c>
      <c r="C62" s="5" t="s">
        <v>7</v>
      </c>
      <c r="D62" s="5" t="s">
        <v>6</v>
      </c>
      <c r="E62" s="5" t="s">
        <v>12</v>
      </c>
      <c r="F62" s="20">
        <v>20000</v>
      </c>
      <c r="G62" s="5">
        <f t="shared" ref="G62:G64" si="0">F62</f>
        <v>20000</v>
      </c>
      <c r="H62" s="5" t="s">
        <v>43</v>
      </c>
    </row>
    <row r="63" spans="1:8" ht="15" customHeight="1" x14ac:dyDescent="0.25">
      <c r="A63" s="4" t="s">
        <v>38</v>
      </c>
      <c r="B63" s="4" t="s">
        <v>3</v>
      </c>
      <c r="C63" s="5" t="s">
        <v>7</v>
      </c>
      <c r="D63" s="5" t="s">
        <v>6</v>
      </c>
      <c r="E63" s="5" t="s">
        <v>12</v>
      </c>
      <c r="F63" s="20">
        <v>6000</v>
      </c>
      <c r="G63" s="5">
        <f t="shared" si="0"/>
        <v>6000</v>
      </c>
      <c r="H63" s="5" t="s">
        <v>43</v>
      </c>
    </row>
    <row r="64" spans="1:8" ht="15" customHeight="1" x14ac:dyDescent="0.25">
      <c r="A64" s="4" t="s">
        <v>38</v>
      </c>
      <c r="B64" s="4" t="s">
        <v>4</v>
      </c>
      <c r="C64" s="5" t="s">
        <v>7</v>
      </c>
      <c r="D64" s="5" t="s">
        <v>6</v>
      </c>
      <c r="E64" s="5" t="s">
        <v>12</v>
      </c>
      <c r="F64" s="5">
        <v>35000</v>
      </c>
      <c r="G64" s="5">
        <f t="shared" si="0"/>
        <v>35000</v>
      </c>
      <c r="H64" s="5" t="s">
        <v>43</v>
      </c>
    </row>
  </sheetData>
  <autoFilter ref="A4:H64"/>
  <dataValidations count="2">
    <dataValidation type="list" allowBlank="1" showInputMessage="1" showErrorMessage="1" sqref="C34:C64 C4:C29">
      <formula1>"Минимальный,Дополнительный"</formula1>
    </dataValidation>
    <dataValidation type="list" allowBlank="1" showInputMessage="1" showErrorMessage="1" sqref="D34:D64 D5:D29">
      <formula1>"Да,Нет"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12"/>
  <sheetViews>
    <sheetView topLeftCell="C1" workbookViewId="0">
      <selection activeCell="A15" sqref="A15"/>
    </sheetView>
  </sheetViews>
  <sheetFormatPr defaultRowHeight="15" x14ac:dyDescent="0.25"/>
  <cols>
    <col min="1" max="1" width="23.42578125" customWidth="1"/>
    <col min="2" max="2" width="18.5703125" customWidth="1"/>
    <col min="3" max="3" width="20.7109375" customWidth="1"/>
    <col min="4" max="4" width="24.7109375" customWidth="1"/>
    <col min="5" max="5" width="21.140625" customWidth="1"/>
    <col min="6" max="6" width="26.42578125" customWidth="1"/>
    <col min="7" max="7" width="23" customWidth="1"/>
  </cols>
  <sheetData>
    <row r="4" spans="1:7" ht="18.75" x14ac:dyDescent="0.3">
      <c r="A4" s="30" t="s">
        <v>46</v>
      </c>
      <c r="B4" s="30"/>
      <c r="C4" s="30"/>
      <c r="D4" s="30"/>
      <c r="E4" s="30"/>
      <c r="F4" s="30"/>
      <c r="G4" s="30"/>
    </row>
    <row r="6" spans="1:7" ht="76.5" customHeight="1" x14ac:dyDescent="0.25">
      <c r="A6" s="31" t="s">
        <v>0</v>
      </c>
      <c r="B6" s="32" t="s">
        <v>10</v>
      </c>
      <c r="C6" s="27" t="s">
        <v>48</v>
      </c>
      <c r="D6" s="27" t="s">
        <v>49</v>
      </c>
      <c r="E6" s="27" t="s">
        <v>47</v>
      </c>
      <c r="F6" s="28" t="s">
        <v>50</v>
      </c>
      <c r="G6" s="28" t="s">
        <v>44</v>
      </c>
    </row>
    <row r="7" spans="1:7" ht="25.5" x14ac:dyDescent="0.25">
      <c r="A7" s="31"/>
      <c r="B7" s="32"/>
      <c r="C7" s="22" t="s">
        <v>13</v>
      </c>
      <c r="D7" s="22" t="s">
        <v>13</v>
      </c>
      <c r="E7" s="22" t="s">
        <v>13</v>
      </c>
      <c r="F7" s="22" t="s">
        <v>13</v>
      </c>
      <c r="G7" s="22" t="s">
        <v>13</v>
      </c>
    </row>
    <row r="8" spans="1:7" ht="30" x14ac:dyDescent="0.25">
      <c r="A8" s="24" t="s">
        <v>2</v>
      </c>
      <c r="B8" s="26" t="s">
        <v>12</v>
      </c>
      <c r="C8" s="25">
        <v>10500</v>
      </c>
      <c r="D8" s="25">
        <f>'Виды работ'!F39</f>
        <v>11900</v>
      </c>
      <c r="E8" s="25">
        <f>'Виды работ'!F31</f>
        <v>10000</v>
      </c>
      <c r="F8" s="25">
        <f>'Виды работ'!F27</f>
        <v>10600</v>
      </c>
      <c r="G8" s="25">
        <f>'Виды работ'!F35</f>
        <v>6422</v>
      </c>
    </row>
    <row r="9" spans="1:7" ht="30" x14ac:dyDescent="0.25">
      <c r="A9" s="24" t="s">
        <v>1</v>
      </c>
      <c r="B9" s="26" t="s">
        <v>11</v>
      </c>
      <c r="C9" s="25">
        <f>'Виды работ'!F22</f>
        <v>700</v>
      </c>
      <c r="D9" s="25">
        <f>'Виды работ'!F6</f>
        <v>649</v>
      </c>
      <c r="E9" s="25">
        <f>'Виды работ'!F30</f>
        <v>780</v>
      </c>
      <c r="F9" s="25">
        <f>'Виды работ'!F26</f>
        <v>456</v>
      </c>
      <c r="G9" s="25">
        <f>'Виды работ'!F34</f>
        <v>530</v>
      </c>
    </row>
    <row r="10" spans="1:7" x14ac:dyDescent="0.25">
      <c r="A10" s="24" t="s">
        <v>3</v>
      </c>
      <c r="B10" s="26" t="s">
        <v>12</v>
      </c>
      <c r="C10" s="25">
        <f>'Виды работ'!F24</f>
        <v>6400</v>
      </c>
      <c r="D10" s="25">
        <f>'Виды работ'!F50</f>
        <v>4500</v>
      </c>
      <c r="E10" s="25">
        <f>'Виды работ'!F20</f>
        <v>5785.87</v>
      </c>
      <c r="F10" s="25">
        <f>'Виды работ'!F28</f>
        <v>5970</v>
      </c>
      <c r="G10" s="25">
        <f>'Виды работ'!F36</f>
        <v>3817</v>
      </c>
    </row>
    <row r="11" spans="1:7" x14ac:dyDescent="0.25">
      <c r="A11" s="24" t="s">
        <v>4</v>
      </c>
      <c r="B11" s="26" t="s">
        <v>12</v>
      </c>
      <c r="C11" s="25">
        <f>'Виды работ'!F25</f>
        <v>2300</v>
      </c>
      <c r="D11" s="25">
        <f>'Виды работ'!F41</f>
        <v>2600</v>
      </c>
      <c r="E11" s="25">
        <f>'Виды работ'!F33</f>
        <v>1848</v>
      </c>
      <c r="F11" s="25">
        <f>'Виды работ'!F29</f>
        <v>2500</v>
      </c>
      <c r="G11" s="25">
        <f>'Виды работ'!F37</f>
        <v>2585</v>
      </c>
    </row>
    <row r="12" spans="1:7" ht="36" customHeight="1" x14ac:dyDescent="0.25">
      <c r="A12" s="29" t="s">
        <v>51</v>
      </c>
      <c r="B12" s="29"/>
      <c r="C12" s="29"/>
      <c r="D12" s="29"/>
      <c r="E12" s="29"/>
      <c r="F12" s="29"/>
      <c r="G12" s="29"/>
    </row>
  </sheetData>
  <mergeCells count="4">
    <mergeCell ref="A12:G12"/>
    <mergeCell ref="A4:G4"/>
    <mergeCell ref="A6:A7"/>
    <mergeCell ref="B6:B7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Виды работ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2017-07-26T09:31:28Z</dcterms:modified>
</cp:coreProperties>
</file>